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JUL-SEP 3ER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  <definedName name="_xlnm.Print_Area" localSheetId="0">ESF!$A$1:$G$58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<sst xmlns="http://schemas.openxmlformats.org/spreadsheetml/2006/main" count="66" uniqueCount="66">
  <si>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</si>
  <si>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</si>
  <si>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</si>
  <si>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</si>
  <si>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</si>
  <si>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</si>
  <si>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</si>
  <si>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</si>
  <si>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</si>
  <si>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</si>
  <si>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</si>
  <si>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</si>
  <si>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</si>
  <si>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</si>
  <si>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</si>
  <si>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</si>
  <si>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</si>
  <si>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</si>
  <si>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</si>
  <si>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</si>
  <si>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</si>
  <si>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</si>
  <si>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</si>
  <si>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</si>
  <si>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</si>
  <si>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</si>
  <si>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</si>
  <si>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</si>
  <si>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</si>
  <si>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</si>
  <si>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</si>
  <si>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</si>
  <si>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</si>
  <si>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</si>
  <si>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</si>
  <si>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</si>
  <si>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</si>
  <si>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</si>
  <si>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</si>
  <si>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</si>
  <si>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</si>
  <si>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</si>
  <si>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</si>
  <si>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</si>
  <si>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</si>
  <si>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</si>
  <si>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</si>
  <si>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</si>
  <si>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</si>
  <si>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</si>
  <si>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</si>
  <si>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</si>
  <si>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</si>
  <si>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</si>
  <si>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</si>
  <si>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</si>
  <si>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</si>
  <si>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</si>
  <si>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PARA EL DESARROLLO INTEGRAL DE LA FAMILIA DEL MUNICIPIO DE ACAMBARO GUANAJUATO
Estado de Situación Financiera
AL 30 DE SEPTIEMBRE DEL 2020</t>
  </si>
  <si>
    <t>Bajo protesta de decir verdad declaramos que los Estados Financieros y sus notas, son razonablemente correctos y son responsabilidad del emisor.</t>
  </si>
  <si>
    <t>_________________________________________________________</t>
  </si>
  <si>
    <t>______________________________________________________________</t>
  </si>
  <si>
    <t>LIC. CLAUDIA REBECA ROLDAN MARTINEZ</t>
  </si>
  <si>
    <t>DIRECTORA DEL SMDIF</t>
  </si>
  <si>
    <t xml:space="preserve">                             C.P. BLANCA AURELIA ORTEGA GARCIA</t>
  </si>
  <si>
    <t xml:space="preserve">                    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</si>
</sst>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tabSelected="1" topLeftCell="A39" zoomScaleNormal="100" zoomScaleSheetLayoutView="100" workbookViewId="0">
      <selection activeCell="A51" sqref="A51:G57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2569756.21</v>
      </c>
      <c r="C5" s="12">
        <v>1885493.27</v>
      </c>
      <c r="D5" s="17"/>
      <c r="E5" s="11" t="s">
        <v>41</v>
      </c>
      <c r="F5" s="12">
        <v>8851107.4100000001</v>
      </c>
      <c r="G5" s="5">
        <v>9203596.1899999995</v>
      </c>
    </row>
    <row r="6" spans="1:7" x14ac:dyDescent="0.2">
      <c r="A6" s="30" t="s">
        <v>28</v>
      </c>
      <c r="B6" s="12">
        <v>-1434385.52</v>
      </c>
      <c r="C6" s="12">
        <v>-1356110.82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5447.71</v>
      </c>
      <c r="C7" s="12">
        <v>5447.71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1140818.3999999999</v>
      </c>
      <c r="C13" s="10">
        <f>SUM(C5:C11)</f>
        <v>534830.15999999992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8851107.4100000001</v>
      </c>
      <c r="G14" s="5">
        <f>SUM(G5:G12)</f>
        <v>9203596.1899999995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2835870.16</v>
      </c>
      <c r="C18" s="12">
        <v>2835870.16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2919568.1</v>
      </c>
      <c r="C19" s="12">
        <v>2912768.1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-263180.05</v>
      </c>
      <c r="C21" s="12">
        <v>-263180.05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178703.41</v>
      </c>
      <c r="C22" s="12">
        <v>178703.41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5670961.6200000001</v>
      </c>
      <c r="C26" s="10">
        <f>SUM(C16:C24)</f>
        <v>5664161.6200000001</v>
      </c>
      <c r="D26" s="17"/>
      <c r="E26" s="39" t="s">
        <v>57</v>
      </c>
      <c r="F26" s="10">
        <f>SUM(F24+F14)</f>
        <v>8851107.4100000001</v>
      </c>
      <c r="G26" s="6">
        <f>SUM(G14+G24)</f>
        <v>9203596.1899999995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6811780.0199999996</v>
      </c>
      <c r="C28" s="10">
        <f>C13+C26</f>
        <v>6198991.7800000003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2401985.46</v>
      </c>
      <c r="G30" s="6">
        <f>SUM(G31:G33)</f>
        <v>2401985.46</v>
      </c>
    </row>
    <row r="31" spans="1:7" x14ac:dyDescent="0.2">
      <c r="A31" s="31"/>
      <c r="B31" s="15"/>
      <c r="C31" s="15"/>
      <c r="D31" s="17"/>
      <c r="E31" s="11" t="s">
        <v>2</v>
      </c>
      <c r="F31" s="12">
        <v>2401985.46</v>
      </c>
      <c r="G31" s="5">
        <v>2401985.46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-4441312.8499999996</v>
      </c>
      <c r="G35" s="6">
        <f>SUM(G36:G40)</f>
        <v>-5406589.8700000001</v>
      </c>
    </row>
    <row r="36" spans="1:7" x14ac:dyDescent="0.2">
      <c r="A36" s="31"/>
      <c r="B36" s="15"/>
      <c r="C36" s="15"/>
      <c r="D36" s="17"/>
      <c r="E36" s="11" t="s">
        <v>52</v>
      </c>
      <c r="F36" s="12">
        <v>965277.02</v>
      </c>
      <c r="G36" s="5">
        <v>834623.03</v>
      </c>
    </row>
    <row r="37" spans="1:7" x14ac:dyDescent="0.2">
      <c r="A37" s="31"/>
      <c r="B37" s="15"/>
      <c r="C37" s="15"/>
      <c r="D37" s="17"/>
      <c r="E37" s="11" t="s">
        <v>19</v>
      </c>
      <c r="F37" s="12">
        <v>-7860841.2000000002</v>
      </c>
      <c r="G37" s="5">
        <v>-8695464.2300000004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2454251.33</v>
      </c>
      <c r="G40" s="5">
        <v>2454251.33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-2039327.3899999997</v>
      </c>
      <c r="G46" s="5">
        <f>SUM(G42+G35+G30)</f>
        <v>-3004604.41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6811780.0200000005</v>
      </c>
      <c r="G48" s="20">
        <f>G46+G26</f>
        <v>6198991.7799999993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ht="20.399999999999999" customHeight="1" x14ac:dyDescent="0.2">
      <c r="A51" s="47" t="s">
        <v>59</v>
      </c>
      <c r="B51" s="47"/>
      <c r="C51" s="47"/>
      <c r="D51" s="47"/>
      <c r="E51" s="47"/>
      <c r="F51" s="47"/>
      <c r="G51" s="47"/>
    </row>
    <row r="55" spans="1:7" x14ac:dyDescent="0.2">
      <c r="A55" s="46" t="s">
        <v>60</v>
      </c>
      <c r="C55" s="4" t="s">
        <v>61</v>
      </c>
    </row>
    <row r="56" spans="1:7" x14ac:dyDescent="0.2">
      <c r="A56" s="46" t="s">
        <v>62</v>
      </c>
      <c r="C56" s="4" t="s">
        <v>64</v>
      </c>
    </row>
    <row r="57" spans="1:7" x14ac:dyDescent="0.2">
      <c r="A57" s="46" t="s">
        <v>63</v>
      </c>
      <c r="C57" s="4" t="s">
        <v>65</v>
      </c>
    </row>
  </sheetData>
  <sheetProtection formatCells="0" formatColumns="0" formatRows="0" autoFilter="0"/>
  <mergeCells count="2">
    <mergeCell ref="A1:G1"/>
    <mergeCell ref="A51:G51"/>
  </mergeCells>
  <printOptions horizontalCentered="1" vertic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2020-10-23T17:19:39Z</cp:lastPrinted>
  <dcterms:created xsi:type="dcterms:W3CDTF">2012-12-11T20:26:08Z</dcterms:created>
  <dcterms:modified xsi:type="dcterms:W3CDTF">2020-10-23T17:21:33Z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